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t\Desktop\EHRL kutseeeksamid_25052018\ehrl-i tööd hindamisstandardid\"/>
    </mc:Choice>
  </mc:AlternateContent>
  <bookViews>
    <workbookView xWindow="0" yWindow="0" windowWidth="20490" windowHeight="7755"/>
  </bookViews>
  <sheets>
    <sheet name="Leh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10" i="1"/>
  <c r="D10" i="1"/>
  <c r="J10" i="1"/>
  <c r="J5" i="1"/>
  <c r="J6" i="1"/>
  <c r="J7" i="1"/>
  <c r="J8" i="1"/>
  <c r="J4" i="1"/>
  <c r="H5" i="1"/>
  <c r="H6" i="1"/>
  <c r="H7" i="1"/>
  <c r="H8" i="1"/>
  <c r="H4" i="1"/>
  <c r="F5" i="1"/>
  <c r="F6" i="1"/>
  <c r="F7" i="1"/>
  <c r="F8" i="1"/>
  <c r="F4" i="1"/>
  <c r="D5" i="1"/>
  <c r="D6" i="1"/>
  <c r="D7" i="1"/>
  <c r="D8" i="1"/>
  <c r="D4" i="1"/>
  <c r="A8" i="1"/>
  <c r="A7" i="1"/>
  <c r="A6" i="1"/>
  <c r="A5" i="1"/>
  <c r="A4" i="1"/>
  <c r="H9" i="1" l="1"/>
  <c r="F9" i="1"/>
  <c r="D9" i="1" l="1"/>
</calcChain>
</file>

<file path=xl/sharedStrings.xml><?xml version="1.0" encoding="utf-8"?>
<sst xmlns="http://schemas.openxmlformats.org/spreadsheetml/2006/main" count="30" uniqueCount="16">
  <si>
    <t>Toiduaine nimetus</t>
  </si>
  <si>
    <t>Kogus</t>
  </si>
  <si>
    <t>VALGUD</t>
  </si>
  <si>
    <t>RASVAD</t>
  </si>
  <si>
    <t>SÜSIVESIKUD</t>
  </si>
  <si>
    <t>TOIDUENERGIA</t>
  </si>
  <si>
    <t>toidu nimi</t>
  </si>
  <si>
    <t>retseptis</t>
  </si>
  <si>
    <t>ühik</t>
  </si>
  <si>
    <t>g</t>
  </si>
  <si>
    <t>kcal</t>
  </si>
  <si>
    <t>Toitaineid kokku retseptis /g</t>
  </si>
  <si>
    <t>Toiduenergiat retseptis  / kcal</t>
  </si>
  <si>
    <t>1g valke</t>
  </si>
  <si>
    <t>1g rasvasid</t>
  </si>
  <si>
    <t>1 g süsivesikuid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</si>
</sst>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/>
    <xf numFmtId="164" fontId="4" fillId="0" borderId="1" xfId="0" applyNumberFormat="1" applyFont="1" applyBorder="1" applyAlignment="1"/>
    <xf numFmtId="0" fontId="4" fillId="0" borderId="5" xfId="0" applyFont="1" applyBorder="1" applyAlignment="1"/>
    <xf numFmtId="0" fontId="4" fillId="0" borderId="0" xfId="0" applyFont="1"/>
    <xf numFmtId="0" fontId="4" fillId="0" borderId="10" xfId="0" applyFont="1" applyBorder="1"/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et\Documents\Lahtised%20failid%202015%205_10\kalkulatsiooni%20kaartide%20&#245;pe\K&#228;tlin%20kutseeksami%20tabelid%2011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lroog"/>
      <sheetName val="pearoog"/>
      <sheetName val="dessert"/>
      <sheetName val="toiduenergia arvutamine"/>
      <sheetName val="toiduainete tellimus"/>
      <sheetName val="Sheet4"/>
    </sheetNames>
    <sheetDataSet>
      <sheetData sheetId="0"/>
      <sheetData sheetId="1"/>
      <sheetData sheetId="2">
        <row r="9">
          <cell r="B9" t="str">
            <v>Astelpaju marjad</v>
          </cell>
        </row>
        <row r="10">
          <cell r="B10" t="str">
            <v>Rõõsk koor 35%</v>
          </cell>
        </row>
        <row r="11">
          <cell r="B11" t="str">
            <v>Suhkur</v>
          </cell>
        </row>
        <row r="12">
          <cell r="B12" t="str">
            <v>Vanillikaun</v>
          </cell>
        </row>
        <row r="13">
          <cell r="B13" t="str">
            <v>Vesi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4" sqref="F14"/>
    </sheetView>
  </sheetViews>
  <sheetFormatPr defaultColWidth="17" defaultRowHeight="15" x14ac:dyDescent="0.25"/>
  <cols>
    <col min="1" max="1" width="17.28515625" bestFit="1" customWidth="1"/>
    <col min="2" max="2" width="10.7109375" bestFit="1" customWidth="1"/>
    <col min="3" max="3" width="5.28515625" bestFit="1" customWidth="1"/>
    <col min="4" max="4" width="10.7109375" bestFit="1" customWidth="1"/>
    <col min="5" max="5" width="5.7109375" bestFit="1" customWidth="1"/>
    <col min="6" max="6" width="10.7109375" bestFit="1" customWidth="1"/>
    <col min="7" max="7" width="5.7109375" bestFit="1" customWidth="1"/>
    <col min="8" max="8" width="16.5703125" customWidth="1"/>
    <col min="9" max="9" width="9.140625" customWidth="1"/>
    <col min="10" max="10" width="12.7109375" customWidth="1"/>
  </cols>
  <sheetData>
    <row r="1" spans="1:10" ht="63" x14ac:dyDescent="0.25">
      <c r="A1" s="1" t="s">
        <v>0</v>
      </c>
      <c r="B1" s="2" t="s">
        <v>1</v>
      </c>
      <c r="C1" s="3" t="s">
        <v>2</v>
      </c>
      <c r="D1" s="3"/>
      <c r="E1" s="3" t="s">
        <v>3</v>
      </c>
      <c r="F1" s="3"/>
      <c r="G1" s="3" t="s">
        <v>4</v>
      </c>
      <c r="H1" s="3"/>
      <c r="I1" s="3" t="s">
        <v>5</v>
      </c>
      <c r="J1" s="3"/>
    </row>
    <row r="2" spans="1:10" ht="31.5" x14ac:dyDescent="0.25">
      <c r="A2" s="4" t="s">
        <v>6</v>
      </c>
      <c r="B2" s="2" t="s">
        <v>7</v>
      </c>
      <c r="C2" s="5">
        <v>100</v>
      </c>
      <c r="D2" s="2" t="s">
        <v>7</v>
      </c>
      <c r="E2" s="5">
        <v>100</v>
      </c>
      <c r="F2" s="2" t="s">
        <v>7</v>
      </c>
      <c r="G2" s="5">
        <v>100</v>
      </c>
      <c r="H2" s="2" t="s">
        <v>7</v>
      </c>
      <c r="I2" s="5">
        <v>100</v>
      </c>
      <c r="J2" s="2" t="s">
        <v>7</v>
      </c>
    </row>
    <row r="3" spans="1:10" ht="16.5" thickBot="1" x14ac:dyDescent="0.3">
      <c r="A3" s="5" t="s">
        <v>8</v>
      </c>
      <c r="B3" s="6" t="s">
        <v>9</v>
      </c>
      <c r="C3" s="6" t="s">
        <v>9</v>
      </c>
      <c r="D3" s="6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6" t="s">
        <v>9</v>
      </c>
      <c r="J3" s="6" t="s">
        <v>10</v>
      </c>
    </row>
    <row r="4" spans="1:10" ht="32.25" customHeight="1" thickTop="1" x14ac:dyDescent="0.25">
      <c r="A4" s="7" t="str">
        <f>[1]dessert!B9</f>
        <v>Astelpaju marjad</v>
      </c>
      <c r="B4" s="21">
        <v>10</v>
      </c>
      <c r="C4" s="16">
        <v>0.7</v>
      </c>
      <c r="D4" s="21">
        <f>B4*C4/100</f>
        <v>7.0000000000000007E-2</v>
      </c>
      <c r="E4" s="16">
        <v>5</v>
      </c>
      <c r="F4" s="21">
        <f>B4*E4/100</f>
        <v>0.5</v>
      </c>
      <c r="G4" s="16">
        <v>6.3</v>
      </c>
      <c r="H4" s="21">
        <f>B4*G4/100</f>
        <v>0.63</v>
      </c>
      <c r="I4" s="17">
        <v>85</v>
      </c>
      <c r="J4" s="21">
        <f>B4*I4/100</f>
        <v>8.5</v>
      </c>
    </row>
    <row r="5" spans="1:10" ht="32.25" customHeight="1" x14ac:dyDescent="0.25">
      <c r="A5" s="7" t="str">
        <f>[1]dessert!B10</f>
        <v>Rõõsk koor 35%</v>
      </c>
      <c r="B5" s="21">
        <v>60</v>
      </c>
      <c r="C5" s="18">
        <v>2.2000000000000002</v>
      </c>
      <c r="D5" s="21">
        <f t="shared" ref="D5:H8" si="0">B5*C5/100</f>
        <v>1.32</v>
      </c>
      <c r="E5" s="18">
        <v>35</v>
      </c>
      <c r="F5" s="21">
        <f t="shared" ref="F5:F8" si="1">B5*E5/100</f>
        <v>21</v>
      </c>
      <c r="G5" s="18">
        <v>3.1</v>
      </c>
      <c r="H5" s="21">
        <f t="shared" ref="H5:H8" si="2">B5*G5/100</f>
        <v>1.86</v>
      </c>
      <c r="I5" s="19">
        <v>339.4</v>
      </c>
      <c r="J5" s="21">
        <f t="shared" ref="J5:J8" si="3">B5*I5/100</f>
        <v>203.64</v>
      </c>
    </row>
    <row r="6" spans="1:10" ht="32.25" customHeight="1" x14ac:dyDescent="0.25">
      <c r="A6" s="7" t="str">
        <f>[1]dessert!B11</f>
        <v>Suhkur</v>
      </c>
      <c r="B6" s="21">
        <v>10</v>
      </c>
      <c r="C6" s="18">
        <v>0</v>
      </c>
      <c r="D6" s="21">
        <f t="shared" si="0"/>
        <v>0</v>
      </c>
      <c r="E6" s="18">
        <v>0</v>
      </c>
      <c r="F6" s="21">
        <f t="shared" si="1"/>
        <v>0</v>
      </c>
      <c r="G6" s="18">
        <v>99.9</v>
      </c>
      <c r="H6" s="21">
        <f t="shared" si="2"/>
        <v>9.99</v>
      </c>
      <c r="I6" s="19">
        <v>405.9</v>
      </c>
      <c r="J6" s="21">
        <f t="shared" si="3"/>
        <v>40.590000000000003</v>
      </c>
    </row>
    <row r="7" spans="1:10" ht="32.25" customHeight="1" x14ac:dyDescent="0.25">
      <c r="A7" s="7" t="str">
        <f>[1]dessert!B12</f>
        <v>Vanillikaun</v>
      </c>
      <c r="B7" s="21">
        <v>2</v>
      </c>
      <c r="C7" s="18">
        <v>0.9</v>
      </c>
      <c r="D7" s="21">
        <f t="shared" si="0"/>
        <v>1.8000000000000002E-2</v>
      </c>
      <c r="E7" s="18">
        <v>0.6</v>
      </c>
      <c r="F7" s="21">
        <f t="shared" si="1"/>
        <v>1.2E-2</v>
      </c>
      <c r="G7" s="18"/>
      <c r="H7" s="21">
        <f t="shared" si="2"/>
        <v>0</v>
      </c>
      <c r="I7" s="19"/>
      <c r="J7" s="21">
        <f t="shared" si="3"/>
        <v>0</v>
      </c>
    </row>
    <row r="8" spans="1:10" ht="32.25" customHeight="1" thickBot="1" x14ac:dyDescent="0.3">
      <c r="A8" s="7" t="str">
        <f>[1]dessert!B13</f>
        <v>Vesi</v>
      </c>
      <c r="B8" s="21">
        <v>25</v>
      </c>
      <c r="C8" s="18">
        <v>0</v>
      </c>
      <c r="D8" s="21">
        <f t="shared" si="0"/>
        <v>0</v>
      </c>
      <c r="E8" s="18">
        <v>0</v>
      </c>
      <c r="F8" s="21">
        <f t="shared" si="1"/>
        <v>0</v>
      </c>
      <c r="G8" s="18">
        <v>0</v>
      </c>
      <c r="H8" s="21">
        <f t="shared" si="2"/>
        <v>0</v>
      </c>
      <c r="I8" s="20">
        <v>0</v>
      </c>
      <c r="J8" s="21">
        <f t="shared" si="3"/>
        <v>0</v>
      </c>
    </row>
    <row r="9" spans="1:10" ht="17.25" thickTop="1" thickBot="1" x14ac:dyDescent="0.3">
      <c r="A9" s="23" t="s">
        <v>11</v>
      </c>
      <c r="B9" s="24"/>
      <c r="C9" s="25"/>
      <c r="D9" s="8">
        <f>SUM(D4:D8)</f>
        <v>1.4080000000000001</v>
      </c>
      <c r="E9" s="9"/>
      <c r="F9" s="8">
        <f>SUM(F4:F8)</f>
        <v>21.512</v>
      </c>
      <c r="G9" s="9"/>
      <c r="H9" s="8">
        <f>SUM(H4:H8)</f>
        <v>12.48</v>
      </c>
      <c r="I9" s="10"/>
      <c r="J9" s="11"/>
    </row>
    <row r="10" spans="1:10" ht="17.25" thickTop="1" thickBot="1" x14ac:dyDescent="0.3">
      <c r="A10" s="26" t="s">
        <v>12</v>
      </c>
      <c r="B10" s="27"/>
      <c r="C10" s="28"/>
      <c r="D10" s="12">
        <f>B12*D9</f>
        <v>5.7728000000000002</v>
      </c>
      <c r="E10" s="9"/>
      <c r="F10" s="12">
        <f>B13*F9</f>
        <v>200.06160000000003</v>
      </c>
      <c r="G10" s="9"/>
      <c r="H10" s="12">
        <f>B14*H9</f>
        <v>51.167999999999999</v>
      </c>
      <c r="I10" s="13"/>
      <c r="J10" s="22">
        <f>H10+F10+D10</f>
        <v>257.00240000000002</v>
      </c>
    </row>
    <row r="11" spans="1:10" ht="16.5" thickTop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15.75" x14ac:dyDescent="0.25">
      <c r="A12" s="14" t="s">
        <v>13</v>
      </c>
      <c r="B12" s="14">
        <v>4.0999999999999996</v>
      </c>
      <c r="C12" s="14" t="s">
        <v>10</v>
      </c>
      <c r="D12" s="14"/>
      <c r="E12" s="14"/>
      <c r="F12" s="14"/>
      <c r="G12" s="14"/>
      <c r="H12" s="14"/>
      <c r="I12" s="14"/>
      <c r="J12" s="14"/>
    </row>
    <row r="13" spans="1:10" ht="15.75" x14ac:dyDescent="0.25">
      <c r="A13" s="14" t="s">
        <v>14</v>
      </c>
      <c r="B13" s="14">
        <v>9.3000000000000007</v>
      </c>
      <c r="C13" s="14" t="s">
        <v>10</v>
      </c>
      <c r="D13" s="14"/>
      <c r="E13" s="14"/>
      <c r="F13" s="14"/>
      <c r="G13" s="14"/>
      <c r="H13" s="14"/>
      <c r="I13" s="14"/>
      <c r="J13" s="14"/>
    </row>
    <row r="14" spans="1:10" ht="15.75" x14ac:dyDescent="0.25">
      <c r="A14" s="14" t="s">
        <v>15</v>
      </c>
      <c r="B14" s="14">
        <v>4.0999999999999996</v>
      </c>
      <c r="C14" s="14" t="s">
        <v>10</v>
      </c>
      <c r="D14" s="14"/>
      <c r="E14" s="14"/>
      <c r="F14" s="14"/>
      <c r="G14" s="14"/>
      <c r="H14" s="14"/>
      <c r="I14" s="14"/>
      <c r="J14" s="14"/>
    </row>
    <row r="15" spans="1:10" ht="15.7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</sheetData>
  <mergeCells count="6">
    <mergeCell ref="C1:D1"/>
    <mergeCell ref="E1:F1"/>
    <mergeCell ref="G1:H1"/>
    <mergeCell ref="I1:J1"/>
    <mergeCell ref="A9:C9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Maret Ounpuu</dc:creator>
  <cp:lastModifiedBy>Maret Ounpuu</cp:lastModifiedBy>
  <dcterms:created xsi:type="dcterms:W3CDTF">2018-05-28T10:38:36Z</dcterms:created>
  <dcterms:modified xsi:type="dcterms:W3CDTF">2018-05-28T10:52:52Z</dcterms:modified>
</cp:coreProperties>
</file>